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950" windowHeight="9660"/>
  </bookViews>
  <sheets>
    <sheet name="TOALETNI PAPIR" sheetId="1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5" l="1"/>
  <c r="K15" i="15"/>
  <c r="L15" i="15" s="1"/>
  <c r="M15" i="15" l="1"/>
  <c r="K12" i="15"/>
  <c r="L12" i="15" s="1"/>
  <c r="M12" i="15" s="1"/>
  <c r="K13" i="15"/>
  <c r="L13" i="15" s="1"/>
  <c r="M13" i="15" s="1"/>
  <c r="K14" i="15"/>
  <c r="L14" i="15" s="1"/>
  <c r="M14" i="15" s="1"/>
  <c r="K16" i="15"/>
  <c r="L16" i="15" s="1"/>
  <c r="M16" i="15" s="1"/>
  <c r="J12" i="15"/>
  <c r="J13" i="15"/>
  <c r="J14" i="15"/>
  <c r="J16" i="15"/>
  <c r="K11" i="15"/>
  <c r="L11" i="15" s="1"/>
  <c r="J11" i="15"/>
  <c r="M11" i="15" l="1"/>
  <c r="L17" i="15" l="1"/>
  <c r="K17" i="15" l="1"/>
  <c r="M17" i="15"/>
</calcChain>
</file>

<file path=xl/sharedStrings.xml><?xml version="1.0" encoding="utf-8"?>
<sst xmlns="http://schemas.openxmlformats.org/spreadsheetml/2006/main" count="55" uniqueCount="47">
  <si>
    <t>R. br.</t>
  </si>
  <si>
    <t>Naziv</t>
  </si>
  <si>
    <t>Jed. mjere</t>
  </si>
  <si>
    <t>Dinamika isporuke</t>
  </si>
  <si>
    <t>3.</t>
  </si>
  <si>
    <t>4.</t>
  </si>
  <si>
    <t>5.</t>
  </si>
  <si>
    <t xml:space="preserve">PONUDITELJ (naziv  i poslovno sjedište, ime kontakt osobe za narudžbu, e-mail, tel., fax.): </t>
  </si>
  <si>
    <t xml:space="preserve">Posebna napomena: </t>
  </si>
  <si>
    <t>Potpis i pečat ovlaštene osobe ponuditelja:</t>
  </si>
  <si>
    <t>1.</t>
  </si>
  <si>
    <t>2.</t>
  </si>
  <si>
    <t>Naziv proizvoda/ Proizvođač/pakovanje</t>
  </si>
  <si>
    <t>Šifra st.</t>
  </si>
  <si>
    <t>Jedinična cijena bez PDV-a</t>
  </si>
  <si>
    <t>Stopa PDV-a</t>
  </si>
  <si>
    <t>Jedinična cijena s PDV-om</t>
  </si>
  <si>
    <t>Ukupno bez PDV-a</t>
  </si>
  <si>
    <t>PDV</t>
  </si>
  <si>
    <t>Ukupno s PDV-om</t>
  </si>
  <si>
    <t>dana</t>
  </si>
  <si>
    <t>Ponuditelj je obavezan po pozivu dostaviti uzorke ponuđenog artikla.</t>
  </si>
  <si>
    <t>najmanje jednom tjedno ili po potrebi</t>
  </si>
  <si>
    <t>WC papir, 100 % celuloza, troslojni, bijele boje, 12x10 cm, 10/1, cca 180 listića</t>
  </si>
  <si>
    <t>listić</t>
  </si>
  <si>
    <t>salveta</t>
  </si>
  <si>
    <t>rola</t>
  </si>
  <si>
    <t>U __________________,</t>
  </si>
  <si>
    <t>________</t>
  </si>
  <si>
    <t>NARUČITELJ: Toplice Lipik - Specijalna bolnica za medicinsku rehabilitaciju, M. Terezije 13, 34551 Lipik</t>
  </si>
  <si>
    <t>090083</t>
  </si>
  <si>
    <t>090078</t>
  </si>
  <si>
    <t>090079</t>
  </si>
  <si>
    <t>Papirnate salvete,cca 33x33 cm, 100% celuloza, dvoslojne, različitih boja, cca 50 salveta u pakiranju</t>
  </si>
  <si>
    <t>Ubrusi za ruke u listićima,cca 20x21.3 cm, 100% celuloza, jednoslojan papir, bijele boje na kojem je primijenjena tehnologija upuhivanja toplog zraka u celulozu koju karakterizira visok stupanj upijanja i čvrstoća u mokrom stanju što ih razlikuje od standardnih ubrusa koji se raspadaju u mokrom stanju. Složen za dozirajuću upotrebu, cca 250-500 ubrusa u pakiranju</t>
  </si>
  <si>
    <t>Toaletni papir u listićima, cca 11.7x18.6 cm , dvoslojni papir, bijele boje, 100 % celuloza, složen za dozirajuću upotrebu, cca 250-500 listića u pakiranju</t>
  </si>
  <si>
    <t>Papirnate salvete, cca 38x38 cm, 100% celuloza, dvoslojne, različitih boja, cca 40 salveta u pakiranju</t>
  </si>
  <si>
    <t>UKUPNO</t>
  </si>
  <si>
    <t>1000775</t>
  </si>
  <si>
    <t>090100</t>
  </si>
  <si>
    <t>Planirana godišnja količina</t>
  </si>
  <si>
    <t>PREDMET NABAVE: Toaletni papir, ubrusi i salvete u 2026. i 2027. godini</t>
  </si>
  <si>
    <t>EVIDENCIJSKI BROJ NABAVE: P-8-2026</t>
  </si>
  <si>
    <t>2026. god.</t>
  </si>
  <si>
    <t>6.</t>
  </si>
  <si>
    <t>Papirnate salvete, cca 33x33 cm, 100% celuloza, jednoslojne, bijele boje, cca 50 salveta u pakiranju</t>
  </si>
  <si>
    <t>PONUDBENI LIST 2.7.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</si>
</sst>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333399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1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4" fillId="2" borderId="1" xfId="0" applyFont="1" applyFill="1" applyBorder="1" applyAlignment="1" applyProtection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vertical="center" wrapText="1"/>
    </xf>
    <xf numFmtId="0" fontId="0" fillId="0" borderId="2" xfId="0" applyBorder="1"/>
    <xf numFmtId="4" fontId="0" fillId="0" borderId="2" xfId="0" applyNumberFormat="1" applyBorder="1"/>
    <xf numFmtId="0" fontId="3" fillId="0" borderId="1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>
      <protection locked="0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Protection="1">
      <protection locked="0"/>
    </xf>
    <xf numFmtId="4" fontId="0" fillId="0" borderId="0" xfId="0" applyNumberFormat="1" applyFont="1" applyBorder="1" applyProtection="1">
      <protection locked="0"/>
    </xf>
    <xf numFmtId="4" fontId="0" fillId="0" borderId="3" xfId="0" applyNumberFormat="1" applyBorder="1" applyProtection="1"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wrapText="1"/>
    </xf>
    <xf numFmtId="0" fontId="3" fillId="0" borderId="1" xfId="0" applyFont="1" applyFill="1" applyBorder="1" applyAlignment="1" applyProtection="1">
      <alignment vertical="center" wrapText="1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vertical="center" wrapText="1"/>
    </xf>
    <xf numFmtId="164" fontId="0" fillId="0" borderId="0" xfId="0" applyNumberFormat="1" applyProtection="1">
      <protection locked="0"/>
    </xf>
    <xf numFmtId="164" fontId="0" fillId="0" borderId="3" xfId="0" applyNumberFormat="1" applyBorder="1" applyProtection="1">
      <protection locked="0"/>
    </xf>
    <xf numFmtId="164" fontId="2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6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/>
    <xf numFmtId="16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1" xfId="1" applyNumberFormat="1" applyFont="1" applyFill="1" applyBorder="1" applyAlignment="1">
      <alignment horizontal="right" vertical="center" wrapText="1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workbookViewId="0"/>
  </sheetViews>
  <sheetFormatPr defaultColWidth="9.140625" defaultRowHeight="15" x14ac:dyDescent="0.25"/>
  <cols>
    <col min="1" max="1" width="4.85546875" style="1" customWidth="1"/>
    <col min="2" max="2" width="8.7109375" style="1" customWidth="1"/>
    <col min="3" max="3" width="21" style="1" customWidth="1"/>
    <col min="4" max="4" width="6.7109375" style="1" customWidth="1"/>
    <col min="5" max="6" width="9.140625" style="1"/>
    <col min="7" max="7" width="18.28515625" style="1" customWidth="1"/>
    <col min="8" max="8" width="13" style="38" customWidth="1"/>
    <col min="9" max="9" width="6.7109375" style="1" customWidth="1"/>
    <col min="10" max="10" width="13.42578125" style="30" customWidth="1"/>
    <col min="11" max="11" width="15.140625" style="1" customWidth="1"/>
    <col min="12" max="12" width="12.7109375" style="1" customWidth="1"/>
    <col min="13" max="13" width="15.140625" style="1" customWidth="1"/>
    <col min="14" max="16384" width="9.140625" style="1"/>
  </cols>
  <sheetData>
    <row r="1" spans="1:13" x14ac:dyDescent="0.25">
      <c r="A1" s="3" t="s">
        <v>46</v>
      </c>
    </row>
    <row r="3" spans="1:13" x14ac:dyDescent="0.25">
      <c r="B3" s="49" t="s">
        <v>29</v>
      </c>
      <c r="C3" s="49"/>
      <c r="D3" s="49"/>
      <c r="E3" s="49"/>
      <c r="F3" s="49"/>
      <c r="G3" s="49"/>
      <c r="H3" s="49"/>
      <c r="I3" s="49"/>
    </row>
    <row r="4" spans="1:13" x14ac:dyDescent="0.25">
      <c r="B4" s="50" t="s">
        <v>41</v>
      </c>
      <c r="C4" s="50"/>
      <c r="D4" s="50"/>
      <c r="E4" s="50"/>
      <c r="F4" s="50"/>
      <c r="G4" s="50"/>
      <c r="H4" s="50"/>
      <c r="I4" s="50"/>
    </row>
    <row r="5" spans="1:13" x14ac:dyDescent="0.25">
      <c r="B5" s="49" t="s">
        <v>42</v>
      </c>
      <c r="C5" s="49"/>
      <c r="D5" s="49"/>
      <c r="E5" s="49"/>
      <c r="F5" s="49"/>
      <c r="G5" s="49"/>
      <c r="H5" s="49"/>
      <c r="I5" s="49"/>
    </row>
    <row r="6" spans="1:13" x14ac:dyDescent="0.25">
      <c r="B6" s="1" t="s">
        <v>7</v>
      </c>
      <c r="C6" s="23"/>
      <c r="J6" s="31"/>
    </row>
    <row r="7" spans="1:13" x14ac:dyDescent="0.25">
      <c r="C7" s="4"/>
      <c r="H7" s="1"/>
      <c r="J7" s="31"/>
    </row>
    <row r="8" spans="1:13" x14ac:dyDescent="0.25">
      <c r="A8" s="2"/>
      <c r="B8" s="2"/>
      <c r="C8" s="2"/>
      <c r="D8" s="2"/>
      <c r="E8" s="2"/>
      <c r="F8" s="2"/>
      <c r="G8" s="2"/>
      <c r="H8" s="39"/>
      <c r="I8" s="2"/>
      <c r="J8" s="32"/>
      <c r="K8" s="2"/>
      <c r="L8" s="2"/>
      <c r="M8" s="2"/>
    </row>
    <row r="9" spans="1:13" x14ac:dyDescent="0.25">
      <c r="D9" s="3"/>
    </row>
    <row r="10" spans="1:13" customFormat="1" ht="38.25" x14ac:dyDescent="0.25">
      <c r="A10" s="17" t="s">
        <v>0</v>
      </c>
      <c r="B10" s="17" t="s">
        <v>13</v>
      </c>
      <c r="C10" s="18" t="s">
        <v>1</v>
      </c>
      <c r="D10" s="18" t="s">
        <v>2</v>
      </c>
      <c r="E10" s="18" t="s">
        <v>3</v>
      </c>
      <c r="F10" s="18" t="s">
        <v>40</v>
      </c>
      <c r="G10" s="21" t="s">
        <v>12</v>
      </c>
      <c r="H10" s="40" t="s">
        <v>14</v>
      </c>
      <c r="I10" s="21" t="s">
        <v>15</v>
      </c>
      <c r="J10" s="19" t="s">
        <v>16</v>
      </c>
      <c r="K10" s="20" t="s">
        <v>17</v>
      </c>
      <c r="L10" s="20" t="s">
        <v>18</v>
      </c>
      <c r="M10" s="19" t="s">
        <v>19</v>
      </c>
    </row>
    <row r="11" spans="1:13" ht="231.75" customHeight="1" x14ac:dyDescent="0.25">
      <c r="A11" s="5" t="s">
        <v>10</v>
      </c>
      <c r="B11" s="33" t="s">
        <v>31</v>
      </c>
      <c r="C11" s="34" t="s">
        <v>34</v>
      </c>
      <c r="D11" s="15" t="s">
        <v>24</v>
      </c>
      <c r="E11" s="15" t="s">
        <v>22</v>
      </c>
      <c r="F11" s="16">
        <v>2700000</v>
      </c>
      <c r="G11" s="22"/>
      <c r="H11" s="41"/>
      <c r="I11" s="48"/>
      <c r="J11" s="47">
        <f>H11+(H11*I11/100)</f>
        <v>0</v>
      </c>
      <c r="K11" s="6">
        <f>SUM(H11*F11)</f>
        <v>0</v>
      </c>
      <c r="L11" s="6">
        <f>SUM(K11*I11/100)</f>
        <v>0</v>
      </c>
      <c r="M11" s="6">
        <f>K11+L11</f>
        <v>0</v>
      </c>
    </row>
    <row r="12" spans="1:13" ht="102" x14ac:dyDescent="0.25">
      <c r="A12" s="5" t="s">
        <v>11</v>
      </c>
      <c r="B12" s="33" t="s">
        <v>32</v>
      </c>
      <c r="C12" s="35" t="s">
        <v>35</v>
      </c>
      <c r="D12" s="15" t="s">
        <v>24</v>
      </c>
      <c r="E12" s="15" t="s">
        <v>22</v>
      </c>
      <c r="F12" s="16">
        <v>2200000</v>
      </c>
      <c r="G12" s="22"/>
      <c r="H12" s="41"/>
      <c r="I12" s="48"/>
      <c r="J12" s="47">
        <f t="shared" ref="J12:J16" si="0">H12+(H12*I12/100)</f>
        <v>0</v>
      </c>
      <c r="K12" s="6">
        <f t="shared" ref="K12:K16" si="1">SUM(H12*F12)</f>
        <v>0</v>
      </c>
      <c r="L12" s="6">
        <f t="shared" ref="L12:L16" si="2">SUM(K12*I12/100)</f>
        <v>0</v>
      </c>
      <c r="M12" s="6">
        <f t="shared" ref="M12:M16" si="3">K12+L12</f>
        <v>0</v>
      </c>
    </row>
    <row r="13" spans="1:13" ht="63.75" x14ac:dyDescent="0.25">
      <c r="A13" s="5" t="s">
        <v>4</v>
      </c>
      <c r="B13" s="33" t="s">
        <v>38</v>
      </c>
      <c r="C13" s="35" t="s">
        <v>33</v>
      </c>
      <c r="D13" s="15" t="s">
        <v>25</v>
      </c>
      <c r="E13" s="15" t="s">
        <v>22</v>
      </c>
      <c r="F13" s="16">
        <v>130000</v>
      </c>
      <c r="G13" s="22"/>
      <c r="H13" s="41"/>
      <c r="I13" s="48"/>
      <c r="J13" s="47">
        <f t="shared" si="0"/>
        <v>0</v>
      </c>
      <c r="K13" s="6">
        <f t="shared" si="1"/>
        <v>0</v>
      </c>
      <c r="L13" s="6">
        <f t="shared" si="2"/>
        <v>0</v>
      </c>
      <c r="M13" s="6">
        <f t="shared" si="3"/>
        <v>0</v>
      </c>
    </row>
    <row r="14" spans="1:13" ht="63.75" x14ac:dyDescent="0.25">
      <c r="A14" s="5" t="s">
        <v>5</v>
      </c>
      <c r="B14" s="33" t="s">
        <v>39</v>
      </c>
      <c r="C14" s="35" t="s">
        <v>36</v>
      </c>
      <c r="D14" s="15" t="s">
        <v>25</v>
      </c>
      <c r="E14" s="15" t="s">
        <v>22</v>
      </c>
      <c r="F14" s="16">
        <v>160000</v>
      </c>
      <c r="G14" s="22"/>
      <c r="H14" s="41"/>
      <c r="I14" s="48"/>
      <c r="J14" s="47">
        <f t="shared" si="0"/>
        <v>0</v>
      </c>
      <c r="K14" s="6">
        <f t="shared" si="1"/>
        <v>0</v>
      </c>
      <c r="L14" s="6">
        <f t="shared" si="2"/>
        <v>0</v>
      </c>
      <c r="M14" s="6">
        <f t="shared" si="3"/>
        <v>0</v>
      </c>
    </row>
    <row r="15" spans="1:13" ht="63.75" x14ac:dyDescent="0.25">
      <c r="A15" s="5" t="s">
        <v>6</v>
      </c>
      <c r="B15" s="36"/>
      <c r="C15" s="35" t="s">
        <v>45</v>
      </c>
      <c r="D15" s="15" t="s">
        <v>25</v>
      </c>
      <c r="E15" s="15" t="s">
        <v>22</v>
      </c>
      <c r="F15" s="16">
        <v>60000</v>
      </c>
      <c r="G15" s="22"/>
      <c r="H15" s="41"/>
      <c r="I15" s="48"/>
      <c r="J15" s="47">
        <f t="shared" si="0"/>
        <v>0</v>
      </c>
      <c r="K15" s="6">
        <f t="shared" si="1"/>
        <v>0</v>
      </c>
      <c r="L15" s="6">
        <f t="shared" si="2"/>
        <v>0</v>
      </c>
      <c r="M15" s="6">
        <f t="shared" si="3"/>
        <v>0</v>
      </c>
    </row>
    <row r="16" spans="1:13" ht="51" x14ac:dyDescent="0.25">
      <c r="A16" s="5" t="s">
        <v>44</v>
      </c>
      <c r="B16" s="36" t="s">
        <v>30</v>
      </c>
      <c r="C16" s="37" t="s">
        <v>23</v>
      </c>
      <c r="D16" s="15" t="s">
        <v>26</v>
      </c>
      <c r="E16" s="15" t="s">
        <v>22</v>
      </c>
      <c r="F16" s="16">
        <v>20000</v>
      </c>
      <c r="G16" s="22"/>
      <c r="H16" s="41"/>
      <c r="I16" s="48"/>
      <c r="J16" s="47">
        <f t="shared" si="0"/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</row>
    <row r="17" spans="1:13" customFormat="1" x14ac:dyDescent="0.25">
      <c r="A17" s="7"/>
      <c r="B17" s="7"/>
      <c r="C17" s="7" t="s">
        <v>37</v>
      </c>
      <c r="D17" s="8"/>
      <c r="E17" s="8"/>
      <c r="F17" s="9"/>
      <c r="G17" s="9"/>
      <c r="H17" s="42"/>
      <c r="I17" s="9"/>
      <c r="J17" s="10"/>
      <c r="K17" s="6">
        <f>SUM(K11:K16)</f>
        <v>0</v>
      </c>
      <c r="L17" s="6">
        <f>SUM(L11:L16)</f>
        <v>0</v>
      </c>
      <c r="M17" s="6">
        <f>SUM(M11:M16)</f>
        <v>0</v>
      </c>
    </row>
    <row r="18" spans="1:13" customFormat="1" x14ac:dyDescent="0.25">
      <c r="A18" s="24"/>
      <c r="B18" s="24"/>
      <c r="C18" s="24"/>
      <c r="D18" s="25"/>
      <c r="E18" s="25"/>
      <c r="F18" s="26"/>
      <c r="G18" s="26"/>
      <c r="H18" s="43"/>
      <c r="I18" s="26"/>
      <c r="J18" s="27"/>
      <c r="K18" s="27"/>
      <c r="L18" s="27"/>
      <c r="M18" s="27"/>
    </row>
    <row r="19" spans="1:13" customFormat="1" x14ac:dyDescent="0.25">
      <c r="C19" s="12" t="s">
        <v>8</v>
      </c>
      <c r="D19" s="13" t="s">
        <v>21</v>
      </c>
      <c r="E19" s="13"/>
      <c r="F19" s="13"/>
      <c r="G19" s="13"/>
      <c r="H19" s="44"/>
      <c r="I19" s="13"/>
      <c r="J19" s="14"/>
      <c r="K19" s="14"/>
      <c r="L19" s="14"/>
      <c r="M19" s="14"/>
    </row>
    <row r="20" spans="1:13" customFormat="1" x14ac:dyDescent="0.25">
      <c r="C20" s="12"/>
      <c r="D20" s="28"/>
      <c r="E20" s="28"/>
      <c r="F20" s="28"/>
      <c r="G20" s="28"/>
      <c r="H20" s="45"/>
      <c r="I20" s="28"/>
      <c r="J20" s="29"/>
      <c r="K20" s="29"/>
      <c r="L20" s="29"/>
      <c r="M20" s="29"/>
    </row>
    <row r="21" spans="1:13" customFormat="1" x14ac:dyDescent="0.25">
      <c r="C21" s="12" t="s">
        <v>27</v>
      </c>
      <c r="D21" t="s">
        <v>20</v>
      </c>
      <c r="E21" t="s">
        <v>28</v>
      </c>
      <c r="F21" t="s">
        <v>43</v>
      </c>
      <c r="H21" s="46"/>
      <c r="J21" s="11"/>
      <c r="K21" s="11"/>
      <c r="L21" s="11"/>
      <c r="M21" s="11"/>
    </row>
    <row r="22" spans="1:13" customFormat="1" x14ac:dyDescent="0.25">
      <c r="H22" s="46"/>
      <c r="J22" s="11"/>
      <c r="K22" t="s">
        <v>9</v>
      </c>
      <c r="L22" s="11"/>
      <c r="M22" s="11"/>
    </row>
    <row r="23" spans="1:13" x14ac:dyDescent="0.25">
      <c r="K23" s="4"/>
      <c r="L23" s="4"/>
      <c r="M23" s="4"/>
    </row>
  </sheetData>
  <mergeCells count="3">
    <mergeCell ref="B3:I3"/>
    <mergeCell ref="B4:I4"/>
    <mergeCell ref="B5:I5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TOALETNI PAPIR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Tudović</dc:creator>
  <cp:lastModifiedBy>Kadrovik</cp:lastModifiedBy>
  <cp:lastPrinted>2023-03-20T13:04:58Z</cp:lastPrinted>
  <dcterms:created xsi:type="dcterms:W3CDTF">2016-03-01T10:19:15Z</dcterms:created>
  <dcterms:modified xsi:type="dcterms:W3CDTF">2026-03-19T09:25:23Z</dcterms:modified>
</cp:coreProperties>
</file>